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265" windowHeight="12405" activeTab="0"/>
  </bookViews>
  <sheets>
    <sheet name="Rychlost kurtu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<sst xmlns="http://schemas.openxmlformats.org/spreadsheetml/2006/main" count="22" uniqueCount="22">
  <si>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čas [s]</t>
  </si>
  <si>
    <t>vzdálenost [m]</t>
  </si>
  <si>
    <t>počet</t>
  </si>
  <si>
    <t>rychlost</t>
  </si>
  <si>
    <t>max</t>
  </si>
  <si>
    <t>min</t>
  </si>
  <si>
    <t>1.</t>
  </si>
  <si>
    <t>Metodika měření</t>
  </si>
  <si>
    <t>Změřte čas a vzdálenost, kterou urazí koule do úplného zastavení.</t>
  </si>
  <si>
    <t>2.</t>
  </si>
  <si>
    <t>Zapište nejméně 10 platných měření</t>
  </si>
  <si>
    <t>3.</t>
  </si>
  <si>
    <t>Vypočtěte rychlost podle vzorce:</t>
  </si>
  <si>
    <t>4.</t>
  </si>
  <si>
    <t>Vyškrtněte nejvyšší a nejnižší rychlost</t>
  </si>
  <si>
    <t>5.</t>
  </si>
  <si>
    <t>Vypočtěte průměrnou hodnotu</t>
  </si>
  <si>
    <t>6.</t>
  </si>
  <si>
    <t>Zaokrouhlete na 0,5s</t>
  </si>
  <si>
    <t>Tabulka pro výpočet rychlosti kurtu</t>
  </si>
  <si>
    <t>Výsledná rychlost kurtu je</t>
  </si>
  <si>
    <t>plummerů.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</si>
</sst>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4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12" sqref="B12"/>
    </sheetView>
  </sheetViews>
  <sheetFormatPr defaultColWidth="9.00390625" defaultRowHeight="14.25"/>
  <cols>
    <col min="1" max="2" width="7.50390625" style="0" customWidth="1"/>
    <col min="3" max="3" width="15.00390625" style="0" customWidth="1"/>
    <col min="4" max="4" width="10.00390625" style="0" customWidth="1"/>
    <col min="5" max="5" width="8.75390625" style="0" customWidth="1"/>
  </cols>
  <sheetData>
    <row r="1" ht="15">
      <c r="A1" s="2" t="s">
        <v>7</v>
      </c>
    </row>
    <row r="2" spans="1:2" ht="14.25">
      <c r="A2" s="1" t="s">
        <v>6</v>
      </c>
      <c r="B2" t="s">
        <v>8</v>
      </c>
    </row>
    <row r="3" spans="1:2" ht="14.25">
      <c r="A3" s="1" t="s">
        <v>9</v>
      </c>
      <c r="B3" t="s">
        <v>10</v>
      </c>
    </row>
    <row r="4" spans="1:2" ht="14.25">
      <c r="A4" s="1" t="s">
        <v>11</v>
      </c>
      <c r="B4" t="s">
        <v>12</v>
      </c>
    </row>
    <row r="5" spans="1:2" ht="14.25">
      <c r="A5" s="1" t="s">
        <v>13</v>
      </c>
      <c r="B5" t="s">
        <v>14</v>
      </c>
    </row>
    <row r="6" spans="1:2" ht="14.25">
      <c r="A6" s="1" t="s">
        <v>15</v>
      </c>
      <c r="B6" t="s">
        <v>16</v>
      </c>
    </row>
    <row r="7" spans="1:2" ht="14.25">
      <c r="A7" s="1" t="s">
        <v>17</v>
      </c>
      <c r="B7" t="s">
        <v>18</v>
      </c>
    </row>
    <row r="9" ht="15">
      <c r="A9" s="6" t="s">
        <v>19</v>
      </c>
    </row>
    <row r="10" ht="15" thickBot="1"/>
    <row r="11" spans="1:4" s="3" customFormat="1" ht="15">
      <c r="A11" s="8" t="s">
        <v>2</v>
      </c>
      <c r="B11" s="9" t="s">
        <v>0</v>
      </c>
      <c r="C11" s="9" t="s">
        <v>1</v>
      </c>
      <c r="D11" s="10" t="s">
        <v>3</v>
      </c>
    </row>
    <row r="12" spans="1:4" ht="14.25">
      <c r="A12" s="11">
        <v>1</v>
      </c>
      <c r="B12" s="15">
        <v>4.6</v>
      </c>
      <c r="C12" s="15">
        <v>15.95</v>
      </c>
      <c r="D12" s="12">
        <v>5</v>
      </c>
    </row>
    <row r="13" spans="1:4" ht="14.25">
      <c r="A13" s="11">
        <v>2</v>
      </c>
      <c r="B13" s="15">
        <v>5</v>
      </c>
      <c r="C13" s="15">
        <v>17.8</v>
      </c>
      <c r="D13" s="12">
        <f aca="true" t="shared" si="0" ref="D13:D21">IF(C13&lt;&gt;0,B13*SQRT(32/C13),"-")</f>
        <v>6.704015231539909</v>
      </c>
    </row>
    <row r="14" spans="1:4" ht="14.25">
      <c r="A14" s="11">
        <v>3</v>
      </c>
      <c r="B14" s="15">
        <v>4.7</v>
      </c>
      <c r="C14" s="15">
        <v>16.4</v>
      </c>
      <c r="D14" s="12">
        <f t="shared" si="0"/>
        <v>6.565244780234036</v>
      </c>
    </row>
    <row r="15" spans="1:4" ht="14.25">
      <c r="A15" s="11">
        <v>4</v>
      </c>
      <c r="B15" s="15">
        <v>4.8</v>
      </c>
      <c r="C15" s="15">
        <v>17.5</v>
      </c>
      <c r="D15" s="12">
        <f t="shared" si="0"/>
        <v>6.490784676315006</v>
      </c>
    </row>
    <row r="16" spans="1:4" ht="14.25">
      <c r="A16" s="11">
        <v>5</v>
      </c>
      <c r="B16" s="15">
        <v>4.7</v>
      </c>
      <c r="C16" s="15">
        <v>18.2</v>
      </c>
      <c r="D16" s="12">
        <f t="shared" si="0"/>
        <v>6.232139314838881</v>
      </c>
    </row>
    <row r="17" spans="1:4" ht="14.25">
      <c r="A17" s="11">
        <v>6</v>
      </c>
      <c r="B17" s="15">
        <v>4.6</v>
      </c>
      <c r="C17" s="15">
        <v>17.8</v>
      </c>
      <c r="D17" s="12">
        <f t="shared" si="0"/>
        <v>6.167694013016716</v>
      </c>
    </row>
    <row r="18" spans="1:4" ht="14.25">
      <c r="A18" s="11">
        <v>7</v>
      </c>
      <c r="B18" s="15">
        <v>4.6</v>
      </c>
      <c r="C18" s="15">
        <v>16.6</v>
      </c>
      <c r="D18" s="12">
        <f t="shared" si="0"/>
        <v>6.386733237405734</v>
      </c>
    </row>
    <row r="19" spans="1:4" ht="14.25">
      <c r="A19" s="11">
        <v>8</v>
      </c>
      <c r="B19" s="15">
        <v>5</v>
      </c>
      <c r="C19" s="15">
        <v>18.5</v>
      </c>
      <c r="D19" s="12">
        <f t="shared" si="0"/>
        <v>6.575959492214292</v>
      </c>
    </row>
    <row r="20" spans="1:4" ht="14.25">
      <c r="A20" s="11">
        <v>9</v>
      </c>
      <c r="B20" s="15">
        <v>4.7</v>
      </c>
      <c r="C20" s="15">
        <v>17.1</v>
      </c>
      <c r="D20" s="12">
        <f t="shared" si="0"/>
        <v>6.429464339733632</v>
      </c>
    </row>
    <row r="21" spans="1:4" ht="15" thickBot="1">
      <c r="A21" s="13">
        <v>10</v>
      </c>
      <c r="B21" s="16">
        <v>4.7</v>
      </c>
      <c r="C21" s="16">
        <v>17.2</v>
      </c>
      <c r="D21" s="14">
        <f t="shared" si="0"/>
        <v>6.410746791022451</v>
      </c>
    </row>
    <row r="22" spans="1:4" ht="15">
      <c r="A22" s="1"/>
      <c r="B22" s="4"/>
      <c r="C22" s="5" t="s">
        <v>4</v>
      </c>
      <c r="D22" s="5">
        <f>MAX(D12:D21)</f>
        <v>6.704015231539909</v>
      </c>
    </row>
    <row r="23" spans="1:4" ht="15">
      <c r="A23" s="1"/>
      <c r="B23" s="4"/>
      <c r="C23" s="5" t="s">
        <v>5</v>
      </c>
      <c r="D23" s="5">
        <f>MIN(D12:D21)</f>
        <v>5</v>
      </c>
    </row>
    <row r="24" spans="1:4" ht="15">
      <c r="A24" s="1"/>
      <c r="B24" s="4"/>
      <c r="C24" s="5"/>
      <c r="D24" s="5"/>
    </row>
    <row r="25" spans="1:5" s="7" customFormat="1" ht="18">
      <c r="A25" s="17"/>
      <c r="B25" s="17"/>
      <c r="C25" s="18" t="s">
        <v>20</v>
      </c>
      <c r="D25" s="19">
        <f>ROUND(2*(SUM(D12:D21)-$D$22-$D$23)/8,0)/2</f>
        <v>6.5</v>
      </c>
      <c r="E25" s="17" t="s">
        <v>21</v>
      </c>
    </row>
  </sheetData>
  <sheetProtection password="DB3B" sheet="1" objects="1" scenarios="1" selectLockedCells="1"/>
  <conditionalFormatting sqref="D12:D21">
    <cfRule type="cellIs" priority="1" dxfId="0" operator="equal" stopIfTrue="1">
      <formula>$D$22</formula>
    </cfRule>
    <cfRule type="cellIs" priority="2" dxfId="0" operator="equal" stopIfTrue="1">
      <formula>$D$23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6537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cz2p1077</cp:lastModifiedBy>
  <cp:lastPrinted>2010-08-23T06:40:59Z</cp:lastPrinted>
  <dcterms:created xsi:type="dcterms:W3CDTF">2010-06-01T12:37:33Z</dcterms:created>
  <dcterms:modified xsi:type="dcterms:W3CDTF">2011-01-05T21:01:46Z</dcterms:modified>
  <cp:category/>
  <cp:version/>
  <cp:contentType/>
  <cp:contentStatus/>
</cp:coreProperties>
</file>